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zora\Downloads\"/>
    </mc:Choice>
  </mc:AlternateContent>
  <bookViews>
    <workbookView xWindow="120" yWindow="90" windowWidth="15120" windowHeight="5970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H20" i="1" l="1"/>
  <c r="H28" i="1"/>
  <c r="F33" i="1"/>
  <c r="F32" i="1"/>
  <c r="F30" i="1"/>
  <c r="F29" i="1"/>
  <c r="F27" i="1"/>
  <c r="F26" i="1"/>
  <c r="F25" i="1"/>
  <c r="F23" i="1"/>
  <c r="F22" i="1"/>
  <c r="F19" i="1"/>
  <c r="G28" i="1" s="1"/>
  <c r="I28" i="1" s="1"/>
  <c r="H31" i="1"/>
  <c r="H24" i="1"/>
  <c r="G31" i="1" l="1"/>
  <c r="I31" i="1" s="1"/>
  <c r="G20" i="1"/>
  <c r="I20" i="1" s="1"/>
  <c r="G24" i="1"/>
  <c r="I24" i="1" s="1"/>
</calcChain>
</file>

<file path=xl/sharedStrings.xml><?xml version="1.0" encoding="utf-8"?>
<sst xmlns="http://schemas.openxmlformats.org/spreadsheetml/2006/main" count="112" uniqueCount="55">
  <si>
    <t xml:space="preserve">Day </t>
  </si>
  <si>
    <t xml:space="preserve">Outlook </t>
  </si>
  <si>
    <t xml:space="preserve">Temp. </t>
  </si>
  <si>
    <t xml:space="preserve">Humidity </t>
  </si>
  <si>
    <t xml:space="preserve">Wind </t>
  </si>
  <si>
    <t xml:space="preserve">Play Tennis </t>
  </si>
  <si>
    <t xml:space="preserve">D1 </t>
  </si>
  <si>
    <t xml:space="preserve">Sunny </t>
  </si>
  <si>
    <t xml:space="preserve">Hot </t>
  </si>
  <si>
    <t xml:space="preserve">High </t>
  </si>
  <si>
    <t xml:space="preserve">Weak </t>
  </si>
  <si>
    <t xml:space="preserve">No </t>
  </si>
  <si>
    <t xml:space="preserve">D2 </t>
  </si>
  <si>
    <t xml:space="preserve">Strong </t>
  </si>
  <si>
    <t xml:space="preserve">D3 </t>
  </si>
  <si>
    <t xml:space="preserve">Overcast </t>
  </si>
  <si>
    <t xml:space="preserve">Yes </t>
  </si>
  <si>
    <t xml:space="preserve">D4  </t>
  </si>
  <si>
    <t xml:space="preserve">Rain  </t>
  </si>
  <si>
    <t xml:space="preserve">Mild </t>
  </si>
  <si>
    <t xml:space="preserve">D5 </t>
  </si>
  <si>
    <t xml:space="preserve">Rain </t>
  </si>
  <si>
    <t xml:space="preserve">Cool </t>
  </si>
  <si>
    <t xml:space="preserve">Normal </t>
  </si>
  <si>
    <t xml:space="preserve">D6 </t>
  </si>
  <si>
    <t xml:space="preserve">D7 </t>
  </si>
  <si>
    <t xml:space="preserve">D8 </t>
  </si>
  <si>
    <t xml:space="preserve">D9 </t>
  </si>
  <si>
    <t xml:space="preserve">D10 </t>
  </si>
  <si>
    <t xml:space="preserve">D11 </t>
  </si>
  <si>
    <t xml:space="preserve">D12 </t>
  </si>
  <si>
    <t xml:space="preserve">D13 </t>
  </si>
  <si>
    <t xml:space="preserve">D14 </t>
  </si>
  <si>
    <t>TOTAL</t>
  </si>
  <si>
    <t>OUTLOOK</t>
  </si>
  <si>
    <t>TEMP</t>
  </si>
  <si>
    <t>HUMIDITY</t>
  </si>
  <si>
    <t>OVERCAST</t>
  </si>
  <si>
    <t>RAINY</t>
  </si>
  <si>
    <t>SUNNY</t>
  </si>
  <si>
    <t>COOL</t>
  </si>
  <si>
    <t>HOT</t>
  </si>
  <si>
    <t>MILD</t>
  </si>
  <si>
    <t>HIGH</t>
  </si>
  <si>
    <t>NORMAL</t>
  </si>
  <si>
    <t>WEAK</t>
  </si>
  <si>
    <t>STRONG</t>
  </si>
  <si>
    <t>JML KASUS</t>
  </si>
  <si>
    <t>NO (S1)</t>
  </si>
  <si>
    <t>YES (S2)</t>
  </si>
  <si>
    <t>ENTROPY</t>
  </si>
  <si>
    <t>WIND</t>
  </si>
  <si>
    <t>SPLIT INFO</t>
  </si>
  <si>
    <t>INFORMATION GAIN</t>
  </si>
  <si>
    <t>GAIN RATIO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</si>
</sst>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sz val="13"/>
      <color rgb="FF000000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medium">
        <color rgb="FF000000"/>
      </top>
      <bottom style="thick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0" xfId="0" applyFont="1"/>
    <xf numFmtId="0" fontId="2" fillId="0" borderId="1" xfId="0" applyFont="1" applyBorder="1" applyAlignment="1">
      <alignment horizontal="left" vertical="center" wrapText="1" indent="4" readingOrder="1"/>
    </xf>
    <xf numFmtId="0" fontId="2" fillId="0" borderId="2" xfId="0" applyFont="1" applyBorder="1" applyAlignment="1">
      <alignment horizontal="left" vertical="center" wrapText="1" indent="4" readingOrder="1"/>
    </xf>
    <xf numFmtId="0" fontId="2" fillId="0" borderId="3" xfId="0" applyFont="1" applyBorder="1" applyAlignment="1">
      <alignment horizontal="left" vertical="center" wrapText="1" indent="4" readingOrder="1"/>
    </xf>
    <xf numFmtId="0" fontId="1" fillId="0" borderId="4" xfId="0" applyFont="1" applyBorder="1" applyAlignment="1">
      <alignment horizontal="left" vertical="center" wrapText="1" indent="4" readingOrder="1"/>
    </xf>
    <xf numFmtId="0" fontId="1" fillId="0" borderId="5" xfId="0" applyFont="1" applyBorder="1" applyAlignment="1">
      <alignment horizontal="left" vertical="center" wrapText="1" indent="4" readingOrder="1"/>
    </xf>
    <xf numFmtId="0" fontId="1" fillId="0" borderId="6" xfId="0" applyFont="1" applyBorder="1" applyAlignment="1">
      <alignment horizontal="left" vertical="center" wrapText="1" indent="4" readingOrder="1"/>
    </xf>
    <xf numFmtId="0" fontId="1" fillId="0" borderId="7" xfId="0" applyFont="1" applyBorder="1" applyAlignment="1">
      <alignment horizontal="left" vertical="center" wrapText="1" indent="4" readingOrder="1"/>
    </xf>
    <xf numFmtId="0" fontId="1" fillId="0" borderId="8" xfId="0" applyFont="1" applyBorder="1" applyAlignment="1">
      <alignment horizontal="left" vertical="center" wrapText="1" indent="4" readingOrder="1"/>
    </xf>
    <xf numFmtId="0" fontId="1" fillId="0" borderId="9" xfId="0" applyFont="1" applyBorder="1" applyAlignment="1">
      <alignment horizontal="left" vertical="center" wrapText="1" indent="4" readingOrder="1"/>
    </xf>
    <xf numFmtId="0" fontId="0" fillId="0" borderId="10" xfId="0" applyBorder="1"/>
    <xf numFmtId="0" fontId="1" fillId="0" borderId="10" xfId="0" applyFont="1" applyFill="1" applyBorder="1" applyAlignment="1">
      <alignment horizontal="left" vertical="center" wrapText="1" indent="4" readingOrder="1"/>
    </xf>
    <xf numFmtId="0" fontId="1" fillId="0" borderId="11" xfId="0" applyFont="1" applyFill="1" applyBorder="1" applyAlignment="1">
      <alignment horizontal="left" vertical="center" wrapText="1" indent="4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3"/>
  <sheetViews>
    <sheetView tabSelected="1" zoomScale="72" zoomScaleNormal="72" workbookViewId="0">
      <selection activeCell="B34" sqref="B34"/>
    </sheetView>
  </sheetViews>
  <sheetFormatPr defaultRowHeight="15" x14ac:dyDescent="0.25"/>
  <cols>
    <col min="1" max="1" width="12.5703125" customWidth="1"/>
    <col min="2" max="2" width="17.5703125" customWidth="1"/>
    <col min="3" max="3" width="20" customWidth="1"/>
    <col min="4" max="4" width="18.28515625" customWidth="1"/>
    <col min="5" max="5" width="14.7109375" customWidth="1"/>
    <col min="6" max="6" width="19.140625" customWidth="1"/>
    <col min="7" max="7" width="27.5703125" customWidth="1"/>
    <col min="8" max="8" width="17" customWidth="1"/>
    <col min="9" max="9" width="20.7109375" customWidth="1"/>
  </cols>
  <sheetData>
    <row r="1" spans="1:6" s="1" customFormat="1" ht="26.25" customHeight="1" thickTop="1" thickBot="1" x14ac:dyDescent="0.3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4" t="s">
        <v>5</v>
      </c>
    </row>
    <row r="2" spans="1:6" ht="24.75" customHeight="1" thickBot="1" x14ac:dyDescent="0.3">
      <c r="A2" s="5" t="s">
        <v>6</v>
      </c>
      <c r="B2" s="6" t="s">
        <v>7</v>
      </c>
      <c r="C2" s="6" t="s">
        <v>8</v>
      </c>
      <c r="D2" s="6" t="s">
        <v>9</v>
      </c>
      <c r="E2" s="6" t="s">
        <v>10</v>
      </c>
      <c r="F2" s="7" t="s">
        <v>11</v>
      </c>
    </row>
    <row r="3" spans="1:6" ht="23.25" customHeight="1" thickBot="1" x14ac:dyDescent="0.3">
      <c r="A3" s="5" t="s">
        <v>12</v>
      </c>
      <c r="B3" s="6" t="s">
        <v>7</v>
      </c>
      <c r="C3" s="6" t="s">
        <v>8</v>
      </c>
      <c r="D3" s="6" t="s">
        <v>9</v>
      </c>
      <c r="E3" s="6" t="s">
        <v>13</v>
      </c>
      <c r="F3" s="7" t="s">
        <v>11</v>
      </c>
    </row>
    <row r="4" spans="1:6" ht="21" customHeight="1" thickBot="1" x14ac:dyDescent="0.3">
      <c r="A4" s="5" t="s">
        <v>14</v>
      </c>
      <c r="B4" s="6" t="s">
        <v>15</v>
      </c>
      <c r="C4" s="6" t="s">
        <v>8</v>
      </c>
      <c r="D4" s="6" t="s">
        <v>9</v>
      </c>
      <c r="E4" s="6" t="s">
        <v>10</v>
      </c>
      <c r="F4" s="7" t="s">
        <v>16</v>
      </c>
    </row>
    <row r="5" spans="1:6" ht="18.75" customHeight="1" thickBot="1" x14ac:dyDescent="0.3">
      <c r="A5" s="5" t="s">
        <v>17</v>
      </c>
      <c r="B5" s="6" t="s">
        <v>18</v>
      </c>
      <c r="C5" s="6" t="s">
        <v>19</v>
      </c>
      <c r="D5" s="6" t="s">
        <v>9</v>
      </c>
      <c r="E5" s="6" t="s">
        <v>10</v>
      </c>
      <c r="F5" s="7" t="s">
        <v>16</v>
      </c>
    </row>
    <row r="6" spans="1:6" ht="21" customHeight="1" thickBot="1" x14ac:dyDescent="0.3">
      <c r="A6" s="5" t="s">
        <v>20</v>
      </c>
      <c r="B6" s="6" t="s">
        <v>21</v>
      </c>
      <c r="C6" s="6" t="s">
        <v>22</v>
      </c>
      <c r="D6" s="6" t="s">
        <v>23</v>
      </c>
      <c r="E6" s="6" t="s">
        <v>10</v>
      </c>
      <c r="F6" s="7" t="s">
        <v>16</v>
      </c>
    </row>
    <row r="7" spans="1:6" ht="19.5" customHeight="1" thickBot="1" x14ac:dyDescent="0.3">
      <c r="A7" s="5" t="s">
        <v>24</v>
      </c>
      <c r="B7" s="6" t="s">
        <v>21</v>
      </c>
      <c r="C7" s="6" t="s">
        <v>22</v>
      </c>
      <c r="D7" s="6" t="s">
        <v>23</v>
      </c>
      <c r="E7" s="6" t="s">
        <v>13</v>
      </c>
      <c r="F7" s="7" t="s">
        <v>11</v>
      </c>
    </row>
    <row r="8" spans="1:6" ht="20.25" customHeight="1" thickBot="1" x14ac:dyDescent="0.3">
      <c r="A8" s="5" t="s">
        <v>25</v>
      </c>
      <c r="B8" s="6" t="s">
        <v>15</v>
      </c>
      <c r="C8" s="6" t="s">
        <v>22</v>
      </c>
      <c r="D8" s="6" t="s">
        <v>23</v>
      </c>
      <c r="E8" s="6" t="s">
        <v>10</v>
      </c>
      <c r="F8" s="7" t="s">
        <v>16</v>
      </c>
    </row>
    <row r="9" spans="1:6" ht="20.25" customHeight="1" thickBot="1" x14ac:dyDescent="0.3">
      <c r="A9" s="5" t="s">
        <v>26</v>
      </c>
      <c r="B9" s="6" t="s">
        <v>7</v>
      </c>
      <c r="C9" s="6" t="s">
        <v>19</v>
      </c>
      <c r="D9" s="6" t="s">
        <v>9</v>
      </c>
      <c r="E9" s="6" t="s">
        <v>10</v>
      </c>
      <c r="F9" s="7" t="s">
        <v>11</v>
      </c>
    </row>
    <row r="10" spans="1:6" ht="21" customHeight="1" thickBot="1" x14ac:dyDescent="0.3">
      <c r="A10" s="5" t="s">
        <v>27</v>
      </c>
      <c r="B10" s="6" t="s">
        <v>7</v>
      </c>
      <c r="C10" s="6" t="s">
        <v>22</v>
      </c>
      <c r="D10" s="6" t="s">
        <v>23</v>
      </c>
      <c r="E10" s="6" t="s">
        <v>10</v>
      </c>
      <c r="F10" s="7" t="s">
        <v>16</v>
      </c>
    </row>
    <row r="11" spans="1:6" ht="20.25" customHeight="1" thickBot="1" x14ac:dyDescent="0.3">
      <c r="A11" s="5" t="s">
        <v>28</v>
      </c>
      <c r="B11" s="6" t="s">
        <v>21</v>
      </c>
      <c r="C11" s="6" t="s">
        <v>19</v>
      </c>
      <c r="D11" s="6" t="s">
        <v>23</v>
      </c>
      <c r="E11" s="6" t="s">
        <v>13</v>
      </c>
      <c r="F11" s="7" t="s">
        <v>16</v>
      </c>
    </row>
    <row r="12" spans="1:6" ht="18" customHeight="1" thickBot="1" x14ac:dyDescent="0.3">
      <c r="A12" s="5" t="s">
        <v>29</v>
      </c>
      <c r="B12" s="6" t="s">
        <v>7</v>
      </c>
      <c r="C12" s="6" t="s">
        <v>19</v>
      </c>
      <c r="D12" s="6" t="s">
        <v>23</v>
      </c>
      <c r="E12" s="6" t="s">
        <v>13</v>
      </c>
      <c r="F12" s="7" t="s">
        <v>16</v>
      </c>
    </row>
    <row r="13" spans="1:6" ht="18.75" customHeight="1" thickBot="1" x14ac:dyDescent="0.3">
      <c r="A13" s="5" t="s">
        <v>30</v>
      </c>
      <c r="B13" s="6" t="s">
        <v>15</v>
      </c>
      <c r="C13" s="6" t="s">
        <v>19</v>
      </c>
      <c r="D13" s="6" t="s">
        <v>9</v>
      </c>
      <c r="E13" s="6" t="s">
        <v>13</v>
      </c>
      <c r="F13" s="7" t="s">
        <v>16</v>
      </c>
    </row>
    <row r="14" spans="1:6" ht="20.25" customHeight="1" thickBot="1" x14ac:dyDescent="0.3">
      <c r="A14" s="5" t="s">
        <v>31</v>
      </c>
      <c r="B14" s="6" t="s">
        <v>15</v>
      </c>
      <c r="C14" s="6" t="s">
        <v>8</v>
      </c>
      <c r="D14" s="6" t="s">
        <v>23</v>
      </c>
      <c r="E14" s="6" t="s">
        <v>10</v>
      </c>
      <c r="F14" s="7" t="s">
        <v>16</v>
      </c>
    </row>
    <row r="15" spans="1:6" ht="21" customHeight="1" thickBot="1" x14ac:dyDescent="0.3">
      <c r="A15" s="8" t="s">
        <v>32</v>
      </c>
      <c r="B15" s="9" t="s">
        <v>21</v>
      </c>
      <c r="C15" s="9" t="s">
        <v>19</v>
      </c>
      <c r="D15" s="9" t="s">
        <v>9</v>
      </c>
      <c r="E15" s="9" t="s">
        <v>13</v>
      </c>
      <c r="F15" s="10" t="s">
        <v>11</v>
      </c>
    </row>
    <row r="16" spans="1:6" ht="15.75" thickTop="1" x14ac:dyDescent="0.25"/>
    <row r="18" spans="1:9" ht="21.75" customHeight="1" x14ac:dyDescent="0.25">
      <c r="A18" s="11"/>
      <c r="B18" s="11"/>
      <c r="C18" s="12" t="s">
        <v>47</v>
      </c>
      <c r="D18" s="12" t="s">
        <v>48</v>
      </c>
      <c r="E18" s="12" t="s">
        <v>49</v>
      </c>
      <c r="F18" s="12" t="s">
        <v>50</v>
      </c>
      <c r="G18" s="13" t="s">
        <v>53</v>
      </c>
      <c r="H18" s="12" t="s">
        <v>52</v>
      </c>
      <c r="I18" s="12" t="s">
        <v>54</v>
      </c>
    </row>
    <row r="19" spans="1:9" x14ac:dyDescent="0.25">
      <c r="A19" s="11" t="s">
        <v>33</v>
      </c>
      <c r="B19" s="11"/>
      <c r="C19" s="11">
        <v>14</v>
      </c>
      <c r="D19" s="11">
        <v>5</v>
      </c>
      <c r="E19" s="11">
        <v>9</v>
      </c>
      <c r="F19" s="11">
        <f>((-D19/C19)*IMLOG2(D19/C19)+(-E19/C19)*IMLOG2(E19/C19))</f>
        <v>0.94028595867063069</v>
      </c>
      <c r="G19" s="11"/>
      <c r="H19" s="11"/>
      <c r="I19" s="11"/>
    </row>
    <row r="20" spans="1:9" x14ac:dyDescent="0.25">
      <c r="A20" s="11" t="s">
        <v>34</v>
      </c>
      <c r="B20" s="11"/>
      <c r="C20" s="11"/>
      <c r="D20" s="11"/>
      <c r="E20" s="11"/>
      <c r="F20" s="11"/>
      <c r="G20" s="11">
        <f>(F19)-((C21/C19)*F21)-((C22/C19)*F22)-((C23/C19)*F23)</f>
        <v>0.24674981977443972</v>
      </c>
      <c r="H20" s="11">
        <f>-((C21/C19*(IMLOG2(C21/C19)))+(C22/C19*(IMLOG2(C22/C19)))+(C23/C19*(IMLOG2(C23/C19))))</f>
        <v>1.5774062828523427</v>
      </c>
      <c r="I20" s="11">
        <f>G20/H20</f>
        <v>0.15642756242117578</v>
      </c>
    </row>
    <row r="21" spans="1:9" x14ac:dyDescent="0.25">
      <c r="A21" s="11"/>
      <c r="B21" s="11" t="s">
        <v>37</v>
      </c>
      <c r="C21" s="11">
        <v>4</v>
      </c>
      <c r="D21" s="11">
        <v>0</v>
      </c>
      <c r="E21" s="11">
        <v>4</v>
      </c>
      <c r="F21" s="11">
        <v>0</v>
      </c>
      <c r="G21" s="11"/>
      <c r="H21" s="11"/>
      <c r="I21" s="11"/>
    </row>
    <row r="22" spans="1:9" x14ac:dyDescent="0.25">
      <c r="A22" s="11"/>
      <c r="B22" s="11" t="s">
        <v>38</v>
      </c>
      <c r="C22" s="11">
        <v>5</v>
      </c>
      <c r="D22" s="11">
        <v>2</v>
      </c>
      <c r="E22" s="11">
        <v>3</v>
      </c>
      <c r="F22" s="11">
        <f t="shared" ref="F22:F23" si="0">((-D22/C22)*IMLOG2(D22/C22)+(-E22/C22)*IMLOG2(E22/C22))</f>
        <v>0.97095059445466747</v>
      </c>
      <c r="G22" s="11"/>
      <c r="H22" s="11"/>
      <c r="I22" s="11"/>
    </row>
    <row r="23" spans="1:9" x14ac:dyDescent="0.25">
      <c r="A23" s="11"/>
      <c r="B23" s="11" t="s">
        <v>39</v>
      </c>
      <c r="C23" s="11">
        <v>5</v>
      </c>
      <c r="D23" s="11">
        <v>3</v>
      </c>
      <c r="E23" s="11">
        <v>2</v>
      </c>
      <c r="F23" s="11">
        <f t="shared" si="0"/>
        <v>0.97095059445466747</v>
      </c>
      <c r="G23" s="11"/>
      <c r="H23" s="11"/>
      <c r="I23" s="11"/>
    </row>
    <row r="24" spans="1:9" x14ac:dyDescent="0.25">
      <c r="A24" s="11" t="s">
        <v>35</v>
      </c>
      <c r="B24" s="11"/>
      <c r="C24" s="11"/>
      <c r="D24" s="11"/>
      <c r="E24" s="11"/>
      <c r="F24" s="11"/>
      <c r="G24" s="11">
        <f>(F19)-((C25/C19)*F25)-((C26/C19)*F26)-((C27/C19)*F27)</f>
        <v>2.9222565658953981E-2</v>
      </c>
      <c r="H24" s="11">
        <f>-((C25/C19*(IMLOG2(C25/C19)))+(C26/C19*(IMLOG2(C26/C19)))+(C27/C19*(IMLOG2(C27/C19))))</f>
        <v>1.5566567074628215</v>
      </c>
      <c r="I24" s="11">
        <f>G24/H24</f>
        <v>1.8772646222418258E-2</v>
      </c>
    </row>
    <row r="25" spans="1:9" x14ac:dyDescent="0.25">
      <c r="A25" s="11"/>
      <c r="B25" s="11" t="s">
        <v>40</v>
      </c>
      <c r="C25" s="11">
        <v>4</v>
      </c>
      <c r="D25" s="11">
        <v>1</v>
      </c>
      <c r="E25" s="11">
        <v>3</v>
      </c>
      <c r="F25" s="11">
        <f t="shared" ref="F25:F27" si="1">((-D25/C25)*IMLOG2(D25/C25)+(-E25/C25)*IMLOG2(E25/C25))</f>
        <v>0.81127812445913294</v>
      </c>
      <c r="G25" s="11"/>
      <c r="H25" s="11"/>
      <c r="I25" s="11"/>
    </row>
    <row r="26" spans="1:9" x14ac:dyDescent="0.25">
      <c r="A26" s="11"/>
      <c r="B26" s="11" t="s">
        <v>41</v>
      </c>
      <c r="C26" s="11">
        <v>4</v>
      </c>
      <c r="D26" s="11">
        <v>2</v>
      </c>
      <c r="E26" s="11">
        <v>2</v>
      </c>
      <c r="F26" s="11">
        <f t="shared" si="1"/>
        <v>1</v>
      </c>
      <c r="G26" s="11"/>
      <c r="H26" s="11"/>
      <c r="I26" s="11"/>
    </row>
    <row r="27" spans="1:9" x14ac:dyDescent="0.25">
      <c r="A27" s="11"/>
      <c r="B27" s="11" t="s">
        <v>42</v>
      </c>
      <c r="C27" s="11">
        <v>6</v>
      </c>
      <c r="D27" s="11">
        <v>2</v>
      </c>
      <c r="E27" s="11">
        <v>4</v>
      </c>
      <c r="F27" s="11">
        <f t="shared" si="1"/>
        <v>0.91829583405449056</v>
      </c>
      <c r="G27" s="11"/>
      <c r="H27" s="11"/>
      <c r="I27" s="11"/>
    </row>
    <row r="28" spans="1:9" x14ac:dyDescent="0.25">
      <c r="A28" s="11" t="s">
        <v>36</v>
      </c>
      <c r="B28" s="11"/>
      <c r="C28" s="11"/>
      <c r="D28" s="11"/>
      <c r="E28" s="11"/>
      <c r="F28" s="11"/>
      <c r="G28" s="11">
        <f>(F19)-((C29/C19)*F29)-((C30/C19)*F30)</f>
        <v>0.15183550136234114</v>
      </c>
      <c r="H28" s="11">
        <f>-((C29/C19*(IMLOG2(C29/C19)))+(C30/C19*(IMLOG2(C30/C19))))</f>
        <v>1</v>
      </c>
      <c r="I28" s="11">
        <f>G28/H28</f>
        <v>0.15183550136234114</v>
      </c>
    </row>
    <row r="29" spans="1:9" x14ac:dyDescent="0.25">
      <c r="A29" s="11"/>
      <c r="B29" s="11" t="s">
        <v>43</v>
      </c>
      <c r="C29" s="11">
        <v>7</v>
      </c>
      <c r="D29" s="11">
        <v>4</v>
      </c>
      <c r="E29" s="11">
        <v>3</v>
      </c>
      <c r="F29" s="11">
        <f t="shared" ref="F29:F30" si="2">((-D29/C29)*IMLOG2(D29/C29)+(-E29/C29)*IMLOG2(E29/C29))</f>
        <v>0.9852281360342523</v>
      </c>
      <c r="G29" s="11"/>
      <c r="I29" s="11"/>
    </row>
    <row r="30" spans="1:9" x14ac:dyDescent="0.25">
      <c r="A30" s="11"/>
      <c r="B30" s="11" t="s">
        <v>44</v>
      </c>
      <c r="C30" s="11">
        <v>7</v>
      </c>
      <c r="D30" s="11">
        <v>1</v>
      </c>
      <c r="E30" s="11">
        <v>6</v>
      </c>
      <c r="F30" s="11">
        <f t="shared" si="2"/>
        <v>0.59167277858232681</v>
      </c>
      <c r="G30" s="11"/>
      <c r="H30" s="11"/>
      <c r="I30" s="11"/>
    </row>
    <row r="31" spans="1:9" x14ac:dyDescent="0.25">
      <c r="A31" s="11" t="s">
        <v>51</v>
      </c>
      <c r="B31" s="11"/>
      <c r="C31" s="11"/>
      <c r="D31" s="11"/>
      <c r="E31" s="11"/>
      <c r="F31" s="11"/>
      <c r="G31" s="11">
        <f>(F19)-((C32/C19)*F32)-((C33/C19)*F33)</f>
        <v>4.8127030408269045E-2</v>
      </c>
      <c r="H31" s="11">
        <f>-((C32/C19*(IMLOG2(C32/C19)))+(C33/C19*(IMLOG2(C33/C19))))</f>
        <v>0.9852281360342523</v>
      </c>
      <c r="I31" s="11">
        <f>G31/H31</f>
        <v>4.8848615511520338E-2</v>
      </c>
    </row>
    <row r="32" spans="1:9" x14ac:dyDescent="0.25">
      <c r="A32" s="11"/>
      <c r="B32" s="11" t="s">
        <v>45</v>
      </c>
      <c r="C32" s="11">
        <v>8</v>
      </c>
      <c r="D32" s="11">
        <v>2</v>
      </c>
      <c r="E32" s="11">
        <v>6</v>
      </c>
      <c r="F32" s="11">
        <f t="shared" ref="F32:F33" si="3">((-D32/C32)*IMLOG2(D32/C32)+(-E32/C32)*IMLOG2(E32/C32))</f>
        <v>0.81127812445913294</v>
      </c>
      <c r="G32" s="11"/>
      <c r="H32" s="11"/>
      <c r="I32" s="11"/>
    </row>
    <row r="33" spans="1:9" x14ac:dyDescent="0.25">
      <c r="A33" s="11"/>
      <c r="B33" s="11" t="s">
        <v>46</v>
      </c>
      <c r="C33" s="11">
        <v>6</v>
      </c>
      <c r="D33" s="11">
        <v>3</v>
      </c>
      <c r="E33" s="11">
        <v>3</v>
      </c>
      <c r="F33" s="11">
        <f t="shared" si="3"/>
        <v>1</v>
      </c>
      <c r="G33" s="11"/>
      <c r="H33" s="11"/>
      <c r="I33" s="11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DADUIZE</dc:creator>
  <cp:lastModifiedBy>ozora</cp:lastModifiedBy>
  <dcterms:created xsi:type="dcterms:W3CDTF">2011-10-28T16:30:17Z</dcterms:created>
  <dcterms:modified xsi:type="dcterms:W3CDTF">2017-07-15T06:57:38Z</dcterms:modified>
</cp:coreProperties>
</file>